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1410eb0151bac7/Dokument/Rotary/Underlag årsmöte 2023/"/>
    </mc:Choice>
  </mc:AlternateContent>
  <xr:revisionPtr revIDLastSave="0" documentId="8_{443FFF8C-8036-4252-80D9-6FD8AD7E5F4D}" xr6:coauthVersionLast="47" xr6:coauthVersionMax="47" xr10:uidLastSave="{00000000-0000-0000-0000-000000000000}"/>
  <bookViews>
    <workbookView xWindow="-108" yWindow="-108" windowWidth="23256" windowHeight="12456" xr2:uid="{EDFB2EFB-5591-4D76-8CBE-A32BE85DC6C6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2" i="1"/>
  <c r="D14" i="1"/>
  <c r="C14" i="1"/>
  <c r="C34" i="1" s="1"/>
  <c r="B14" i="1"/>
  <c r="B34" i="1" l="1"/>
  <c r="D34" i="1"/>
</calcChain>
</file>

<file path=xl/sharedStrings.xml><?xml version="1.0" encoding="utf-8"?>
<sst xmlns="http://schemas.openxmlformats.org/spreadsheetml/2006/main" count="34" uniqueCount="34">
  <si>
    <t>ÅRSMÖTE LJUNGSKILE ROTARYKLUBB 27 november -23</t>
  </si>
  <si>
    <t>Budget-förslag 24-25</t>
  </si>
  <si>
    <t>Kommentar</t>
  </si>
  <si>
    <t>INTÄKTER</t>
  </si>
  <si>
    <t>Medlemsavgifter</t>
  </si>
  <si>
    <t>31x1400</t>
  </si>
  <si>
    <t xml:space="preserve">Lotterier </t>
  </si>
  <si>
    <t>Fsg julkort, nålar m m</t>
  </si>
  <si>
    <t>Bidrag Ungdomsläger</t>
  </si>
  <si>
    <t>Div. bidrag</t>
  </si>
  <si>
    <t xml:space="preserve">Bidrag Ukraina, insamling </t>
  </si>
  <si>
    <t>Intäkt mat</t>
  </si>
  <si>
    <t>S:a intäkter</t>
  </si>
  <si>
    <t>KOSTNADER</t>
  </si>
  <si>
    <t>Rotary International</t>
  </si>
  <si>
    <t>Distriktsavgifter</t>
  </si>
  <si>
    <t>TRF årliga fonden</t>
  </si>
  <si>
    <t>RU-fonden</t>
  </si>
  <si>
    <t>Projekt:</t>
  </si>
  <si>
    <t>Vattenprogrammet Kenya</t>
  </si>
  <si>
    <t>Fjordtorsk</t>
  </si>
  <si>
    <t>Ungdomsläger</t>
  </si>
  <si>
    <t>Läkarbanken - föredrag</t>
  </si>
  <si>
    <t>21x200</t>
  </si>
  <si>
    <t>Kostn mat -föredragshållare</t>
  </si>
  <si>
    <t>21x130</t>
  </si>
  <si>
    <t>Bidrag/gåvor Ukraina</t>
  </si>
  <si>
    <t>Adm, bank, IT kostn</t>
  </si>
  <si>
    <t>Övriga fsg-kostn</t>
  </si>
  <si>
    <t>Kostn. för mat vid möten</t>
  </si>
  <si>
    <t xml:space="preserve">S:a kostnader </t>
  </si>
  <si>
    <t>Reserv-överskott</t>
  </si>
  <si>
    <t>Utfall 230701-231115</t>
  </si>
  <si>
    <t>Budget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</si>
</sst>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6A38D-EE00-447B-AE2C-093DC6125C41}">
  <dimension ref="A1:E34"/>
  <sheetViews>
    <sheetView tabSelected="1" workbookViewId="0">
      <selection activeCell="C5" sqref="C5"/>
    </sheetView>
  </sheetViews>
  <sheetFormatPr defaultRowHeight="14.4" x14ac:dyDescent="0.3"/>
  <cols>
    <col min="1" max="1" width="21.44140625" customWidth="1"/>
    <col min="2" max="2" width="19.77734375" customWidth="1"/>
    <col min="3" max="3" width="12.109375" bestFit="1" customWidth="1"/>
    <col min="4" max="4" width="18.88671875" customWidth="1"/>
    <col min="5" max="5" width="16.5546875" customWidth="1"/>
  </cols>
  <sheetData>
    <row r="1" spans="1:5" x14ac:dyDescent="0.3">
      <c r="A1" s="1" t="s">
        <v>0</v>
      </c>
    </row>
    <row r="4" spans="1:5" s="1" customFormat="1" x14ac:dyDescent="0.3">
      <c r="B4" s="1" t="s">
        <v>1</v>
      </c>
      <c r="C4" s="1" t="s">
        <v>33</v>
      </c>
      <c r="D4" s="1" t="s">
        <v>32</v>
      </c>
      <c r="E4" s="1" t="s">
        <v>2</v>
      </c>
    </row>
    <row r="5" spans="1:5" x14ac:dyDescent="0.3">
      <c r="A5" s="1" t="s">
        <v>3</v>
      </c>
    </row>
    <row r="7" spans="1:5" x14ac:dyDescent="0.3">
      <c r="A7" t="s">
        <v>4</v>
      </c>
      <c r="B7">
        <v>43400</v>
      </c>
      <c r="C7">
        <v>47000</v>
      </c>
      <c r="D7">
        <v>44097</v>
      </c>
      <c r="E7" t="s">
        <v>5</v>
      </c>
    </row>
    <row r="8" spans="1:5" x14ac:dyDescent="0.3">
      <c r="A8" t="s">
        <v>6</v>
      </c>
      <c r="B8">
        <v>10000</v>
      </c>
      <c r="C8">
        <v>10000</v>
      </c>
    </row>
    <row r="9" spans="1:5" x14ac:dyDescent="0.3">
      <c r="A9" t="s">
        <v>7</v>
      </c>
      <c r="B9">
        <v>2000</v>
      </c>
      <c r="C9">
        <v>2000</v>
      </c>
      <c r="D9">
        <v>450</v>
      </c>
    </row>
    <row r="10" spans="1:5" x14ac:dyDescent="0.3">
      <c r="A10" t="s">
        <v>8</v>
      </c>
      <c r="B10">
        <v>5000</v>
      </c>
      <c r="C10">
        <v>5000</v>
      </c>
      <c r="D10">
        <v>2500</v>
      </c>
    </row>
    <row r="11" spans="1:5" x14ac:dyDescent="0.3">
      <c r="A11" t="s">
        <v>9</v>
      </c>
      <c r="B11">
        <v>2200</v>
      </c>
      <c r="C11">
        <v>2200</v>
      </c>
    </row>
    <row r="12" spans="1:5" x14ac:dyDescent="0.3">
      <c r="A12" t="s">
        <v>10</v>
      </c>
      <c r="C12">
        <v>0</v>
      </c>
      <c r="D12">
        <v>8518</v>
      </c>
    </row>
    <row r="13" spans="1:5" x14ac:dyDescent="0.3">
      <c r="A13" t="s">
        <v>11</v>
      </c>
      <c r="C13">
        <v>38000</v>
      </c>
      <c r="D13">
        <v>9745</v>
      </c>
    </row>
    <row r="14" spans="1:5" x14ac:dyDescent="0.3">
      <c r="A14" t="s">
        <v>12</v>
      </c>
      <c r="B14">
        <f>SUM(B7:B13)</f>
        <v>62600</v>
      </c>
      <c r="C14">
        <f>SUM(C7:C13)</f>
        <v>104200</v>
      </c>
      <c r="D14">
        <f>SUM(D7:D13)</f>
        <v>65310</v>
      </c>
    </row>
    <row r="16" spans="1:5" x14ac:dyDescent="0.3">
      <c r="A16" s="1" t="s">
        <v>13</v>
      </c>
    </row>
    <row r="18" spans="1:5" x14ac:dyDescent="0.3">
      <c r="A18" t="s">
        <v>14</v>
      </c>
      <c r="B18">
        <v>24000</v>
      </c>
      <c r="C18">
        <v>24000</v>
      </c>
      <c r="D18">
        <v>12508</v>
      </c>
    </row>
    <row r="19" spans="1:5" x14ac:dyDescent="0.3">
      <c r="A19" t="s">
        <v>15</v>
      </c>
      <c r="B19">
        <v>8900</v>
      </c>
      <c r="C19">
        <v>8900</v>
      </c>
      <c r="D19">
        <v>8370</v>
      </c>
    </row>
    <row r="20" spans="1:5" x14ac:dyDescent="0.3">
      <c r="A20" t="s">
        <v>16</v>
      </c>
      <c r="B20">
        <v>3000</v>
      </c>
      <c r="C20">
        <v>3000</v>
      </c>
      <c r="D20">
        <v>3000</v>
      </c>
    </row>
    <row r="21" spans="1:5" x14ac:dyDescent="0.3">
      <c r="A21" t="s">
        <v>17</v>
      </c>
      <c r="B21">
        <v>2000</v>
      </c>
      <c r="C21">
        <v>2000</v>
      </c>
    </row>
    <row r="22" spans="1:5" x14ac:dyDescent="0.3">
      <c r="A22" t="s">
        <v>18</v>
      </c>
    </row>
    <row r="23" spans="1:5" x14ac:dyDescent="0.3">
      <c r="A23" t="s">
        <v>19</v>
      </c>
      <c r="B23">
        <v>5000</v>
      </c>
      <c r="C23">
        <v>5000</v>
      </c>
      <c r="D23">
        <v>5000</v>
      </c>
    </row>
    <row r="24" spans="1:5" x14ac:dyDescent="0.3">
      <c r="A24" t="s">
        <v>20</v>
      </c>
      <c r="B24">
        <v>5000</v>
      </c>
      <c r="C24">
        <v>5000</v>
      </c>
      <c r="D24">
        <v>5000</v>
      </c>
    </row>
    <row r="25" spans="1:5" x14ac:dyDescent="0.3">
      <c r="A25" t="s">
        <v>21</v>
      </c>
      <c r="B25">
        <v>5000</v>
      </c>
      <c r="C25">
        <v>5000</v>
      </c>
      <c r="D25">
        <v>2500</v>
      </c>
    </row>
    <row r="26" spans="1:5" x14ac:dyDescent="0.3">
      <c r="A26" t="s">
        <v>22</v>
      </c>
      <c r="B26">
        <v>4200</v>
      </c>
      <c r="C26">
        <v>1000</v>
      </c>
      <c r="D26">
        <v>2600</v>
      </c>
      <c r="E26" t="s">
        <v>23</v>
      </c>
    </row>
    <row r="27" spans="1:5" x14ac:dyDescent="0.3">
      <c r="A27" t="s">
        <v>24</v>
      </c>
      <c r="B27">
        <v>2730</v>
      </c>
      <c r="E27" t="s">
        <v>25</v>
      </c>
    </row>
    <row r="28" spans="1:5" x14ac:dyDescent="0.3">
      <c r="A28" t="s">
        <v>26</v>
      </c>
      <c r="C28">
        <v>0</v>
      </c>
      <c r="D28">
        <v>8838</v>
      </c>
    </row>
    <row r="29" spans="1:5" x14ac:dyDescent="0.3">
      <c r="A29" t="s">
        <v>27</v>
      </c>
      <c r="B29">
        <v>8700</v>
      </c>
      <c r="C29">
        <v>8700</v>
      </c>
      <c r="D29">
        <v>2617</v>
      </c>
    </row>
    <row r="30" spans="1:5" x14ac:dyDescent="0.3">
      <c r="A30" t="s">
        <v>28</v>
      </c>
      <c r="D30">
        <v>1877</v>
      </c>
    </row>
    <row r="31" spans="1:5" x14ac:dyDescent="0.3">
      <c r="A31" t="s">
        <v>29</v>
      </c>
      <c r="C31">
        <v>40000</v>
      </c>
      <c r="D31">
        <v>10500</v>
      </c>
    </row>
    <row r="32" spans="1:5" x14ac:dyDescent="0.3">
      <c r="A32" t="s">
        <v>30</v>
      </c>
      <c r="B32">
        <f>SUM(B18:B31)</f>
        <v>68530</v>
      </c>
      <c r="C32">
        <f>SUM(C18:C31)</f>
        <v>102600</v>
      </c>
      <c r="D32">
        <f>SUM(D18:D31)</f>
        <v>62810</v>
      </c>
    </row>
    <row r="34" spans="1:4" s="1" customFormat="1" x14ac:dyDescent="0.3">
      <c r="A34" s="1" t="s">
        <v>31</v>
      </c>
      <c r="B34" s="1">
        <f>(B14-B32)</f>
        <v>-5930</v>
      </c>
      <c r="C34" s="1">
        <f>(C14-C32)</f>
        <v>1600</v>
      </c>
      <c r="D34" s="1">
        <f>(D14-D32)</f>
        <v>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Ekström</dc:creator>
  <cp:lastModifiedBy>Jan Ekström</cp:lastModifiedBy>
  <dcterms:created xsi:type="dcterms:W3CDTF">2023-11-21T14:47:20Z</dcterms:created>
  <dcterms:modified xsi:type="dcterms:W3CDTF">2023-11-21T14:51:15Z</dcterms:modified>
</cp:coreProperties>
</file>